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406102 - Pav &amp; Rehab, North II, 2024\Web Docs\"/>
    </mc:Choice>
  </mc:AlternateContent>
  <xr:revisionPtr revIDLastSave="0" documentId="13_ncr:1_{19D0731E-C89F-4693-BF17-5AC7B698745B}" xr6:coauthVersionLast="47" xr6:coauthVersionMax="47" xr10:uidLastSave="{00000000-0000-0000-0000-000000000000}"/>
  <bookViews>
    <workbookView xWindow="-57720" yWindow="-840" windowWidth="29040" windowHeight="15720" xr2:uid="{00000000-000D-0000-FFFF-FFFF00000000}"/>
  </bookViews>
  <sheets>
    <sheet name="801500" sheetId="2" r:id="rId1"/>
  </sheets>
  <definedNames>
    <definedName name="_xlnm.Print_Area" localSheetId="0">'801500'!$A$1:$F$24</definedName>
    <definedName name="_xlnm.Print_Titles" localSheetId="0">'801500'!$10:$12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1" i="2"/>
  <c r="E7" i="2" s="1"/>
  <c r="C10" i="2"/>
  <c r="D23" i="2"/>
  <c r="E22" i="2"/>
  <c r="F21" i="2"/>
  <c r="D15" i="2"/>
  <c r="F13" i="2"/>
  <c r="E14" i="2" l="1"/>
  <c r="F14" i="2"/>
  <c r="F22" i="2"/>
  <c r="F6" i="2" l="1"/>
</calcChain>
</file>

<file path=xl/sharedStrings.xml><?xml version="1.0" encoding="utf-8"?>
<sst xmlns="http://schemas.openxmlformats.org/spreadsheetml/2006/main" count="39" uniqueCount="22">
  <si>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</si>
  <si>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</si>
  <si>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</si>
  <si>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</si>
  <si>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</si>
  <si>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</si>
  <si>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</si>
  <si>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</si>
  <si>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</si>
  <si>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>BREAKOUT SHEET #  2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</si>
  <si>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</si>
  <si>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</si>
  <si>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</si>
  <si>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</si>
  <si>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CONTRACT TITLE</t>
  </si>
  <si>
    <t>MOT - All Inclusive</t>
  </si>
  <si>
    <t xml:space="preserve">BREAKOUT SHEET #  1 </t>
  </si>
  <si>
    <t>LS</t>
  </si>
  <si>
    <t>T202406102 - PAVEMENT AND REHABILITATION, NORTH II, 2024</t>
  </si>
  <si>
    <t>T202406102</t>
  </si>
  <si>
    <t>Maintenance of Traffic  - All Inclusive - CROSSAN RD</t>
  </si>
  <si>
    <t>Maintenance of Traffic  - All Inclusive -VALLEY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</si>
</sst>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9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1" fillId="0" borderId="13" xfId="0" applyNumberFormat="1" applyFont="1" applyFill="1" applyBorder="1" applyAlignment="1" applyProtection="1">
      <alignment horizontal="left" vertical="center" wrapText="1"/>
    </xf>
    <xf numFmtId="44" fontId="6" fillId="0" borderId="12" xfId="0" applyNumberFormat="1" applyFont="1" applyFill="1" applyBorder="1" applyAlignment="1" applyProtection="1">
      <alignment horizontal="right" wrapText="1" indent="1"/>
    </xf>
    <xf numFmtId="44" fontId="3" fillId="0" borderId="11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9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 wrapText="1"/>
    </xf>
    <xf numFmtId="44" fontId="7" fillId="0" borderId="12" xfId="0" applyNumberFormat="1" applyFont="1" applyBorder="1" applyAlignment="1" applyProtection="1">
      <alignment horizontal="right" wrapText="1" inden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3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2" fillId="0" borderId="9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23"/>
  <sheetViews>
    <sheetView showGridLines="0" tabSelected="1" zoomScaleNormal="100" workbookViewId="0">
      <selection activeCell="D1" sqref="D1"/>
    </sheetView>
  </sheetViews>
  <sheetFormatPr defaultColWidth="9.33203125" defaultRowHeight="13.2" x14ac:dyDescent="0.25"/>
  <cols>
    <col min="1" max="1" width="8" style="16" customWidth="1"/>
    <col min="2" max="2" width="12.44140625" style="16" customWidth="1"/>
    <col min="3" max="3" width="9" style="16" customWidth="1"/>
    <col min="4" max="4" width="45" style="16" customWidth="1"/>
    <col min="5" max="5" width="16.109375" style="16" customWidth="1"/>
    <col min="6" max="6" width="18.44140625" style="16" customWidth="1"/>
    <col min="7" max="16384" width="9.33203125" style="16"/>
  </cols>
  <sheetData>
    <row r="1" spans="1:11" ht="17.399999999999999" customHeight="1" x14ac:dyDescent="0.25">
      <c r="A1" s="41" t="s">
        <v>13</v>
      </c>
      <c r="B1" s="42"/>
      <c r="C1" s="42"/>
      <c r="D1" s="65"/>
      <c r="E1" s="42"/>
      <c r="F1" s="42"/>
    </row>
    <row r="2" spans="1:11" ht="16.2" thickBot="1" x14ac:dyDescent="0.3">
      <c r="A2" s="61" t="s">
        <v>18</v>
      </c>
      <c r="B2" s="62"/>
      <c r="C2" s="62"/>
      <c r="D2" s="62"/>
      <c r="E2" s="62"/>
      <c r="F2" s="62"/>
    </row>
    <row r="3" spans="1:11" ht="15.6" x14ac:dyDescent="0.25">
      <c r="A3" s="19" t="s">
        <v>6</v>
      </c>
      <c r="B3" s="20"/>
      <c r="C3" s="63" t="s">
        <v>19</v>
      </c>
      <c r="D3" s="21"/>
      <c r="E3" s="22"/>
      <c r="F3" s="23" t="s">
        <v>11</v>
      </c>
    </row>
    <row r="4" spans="1:11" ht="15.6" x14ac:dyDescent="0.25">
      <c r="A4" s="24"/>
      <c r="B4" s="25" t="s">
        <v>7</v>
      </c>
      <c r="C4" s="64">
        <v>801500</v>
      </c>
      <c r="D4" s="26"/>
      <c r="E4" s="27"/>
      <c r="F4" s="43"/>
    </row>
    <row r="5" spans="1:11" ht="31.8" thickBot="1" x14ac:dyDescent="0.3">
      <c r="A5" s="28" t="s">
        <v>1</v>
      </c>
      <c r="B5" s="29" t="s">
        <v>0</v>
      </c>
      <c r="C5" s="29" t="s">
        <v>2</v>
      </c>
      <c r="D5" s="29" t="s">
        <v>14</v>
      </c>
      <c r="E5" s="29"/>
      <c r="F5" s="30" t="s">
        <v>12</v>
      </c>
    </row>
    <row r="6" spans="1:11" ht="16.2" thickTop="1" x14ac:dyDescent="0.25">
      <c r="A6" s="31"/>
      <c r="B6" s="32"/>
      <c r="C6" s="33"/>
      <c r="D6" s="34"/>
      <c r="F6" s="44">
        <f>SUM(F14+F22)</f>
        <v>0</v>
      </c>
      <c r="G6" s="45"/>
    </row>
    <row r="7" spans="1:11" ht="23.4" thickBot="1" x14ac:dyDescent="0.25">
      <c r="A7" s="35"/>
      <c r="B7" s="36"/>
      <c r="C7" s="37"/>
      <c r="D7" s="39" t="s">
        <v>10</v>
      </c>
      <c r="E7" s="40">
        <f>C11</f>
        <v>801500</v>
      </c>
      <c r="F7" s="38" t="s">
        <v>8</v>
      </c>
    </row>
    <row r="9" spans="1:11" ht="13.8" thickBot="1" x14ac:dyDescent="0.3"/>
    <row r="10" spans="1:11" ht="15.6" x14ac:dyDescent="0.25">
      <c r="A10" s="1" t="s">
        <v>6</v>
      </c>
      <c r="B10" s="2"/>
      <c r="C10" s="46" t="str">
        <f>C3</f>
        <v>T202406102</v>
      </c>
      <c r="D10" s="8"/>
      <c r="E10" s="15"/>
      <c r="F10" s="47" t="s">
        <v>16</v>
      </c>
    </row>
    <row r="11" spans="1:11" ht="15.6" x14ac:dyDescent="0.25">
      <c r="A11" s="3"/>
      <c r="B11" s="4" t="s">
        <v>7</v>
      </c>
      <c r="C11" s="48">
        <f>C4</f>
        <v>801500</v>
      </c>
      <c r="D11" s="9"/>
      <c r="F11" s="49" t="s">
        <v>20</v>
      </c>
    </row>
    <row r="12" spans="1:11" ht="30" customHeight="1" x14ac:dyDescent="0.25">
      <c r="A12" s="5" t="s">
        <v>1</v>
      </c>
      <c r="B12" s="6" t="s">
        <v>0</v>
      </c>
      <c r="C12" s="6" t="s">
        <v>2</v>
      </c>
      <c r="D12" s="6" t="s">
        <v>3</v>
      </c>
      <c r="E12" s="6" t="s">
        <v>4</v>
      </c>
      <c r="F12" s="7" t="s">
        <v>5</v>
      </c>
      <c r="G12" s="50"/>
      <c r="H12" s="50"/>
      <c r="I12" s="50"/>
      <c r="J12" s="50"/>
      <c r="K12" s="50"/>
    </row>
    <row r="13" spans="1:11" ht="16.2" thickBot="1" x14ac:dyDescent="0.3">
      <c r="A13" s="51">
        <v>1</v>
      </c>
      <c r="B13" s="52">
        <v>1</v>
      </c>
      <c r="C13" s="53" t="s">
        <v>17</v>
      </c>
      <c r="D13" s="54" t="s">
        <v>15</v>
      </c>
      <c r="E13" s="66">
        <v>0</v>
      </c>
      <c r="F13" s="10">
        <f t="shared" ref="F13" si="0">B13*E13</f>
        <v>0</v>
      </c>
      <c r="G13" s="50"/>
      <c r="H13" s="50"/>
      <c r="I13" s="50"/>
      <c r="J13" s="50"/>
      <c r="K13" s="50"/>
    </row>
    <row r="14" spans="1:11" ht="16.5" customHeight="1" thickTop="1" x14ac:dyDescent="0.25">
      <c r="A14" s="55"/>
      <c r="B14" s="56"/>
      <c r="C14" s="57"/>
      <c r="D14" s="14" t="s">
        <v>10</v>
      </c>
      <c r="E14" s="17">
        <f>C11</f>
        <v>801500</v>
      </c>
      <c r="F14" s="11">
        <f>SUM(F13:F13)</f>
        <v>0</v>
      </c>
      <c r="G14" s="50"/>
      <c r="H14" s="50"/>
      <c r="I14" s="50"/>
      <c r="J14" s="50"/>
      <c r="K14" s="50"/>
    </row>
    <row r="15" spans="1:11" ht="21.9" customHeight="1" thickBot="1" x14ac:dyDescent="0.25">
      <c r="A15" s="58"/>
      <c r="B15" s="59"/>
      <c r="C15" s="60"/>
      <c r="D15" s="18" t="str">
        <f>F11</f>
        <v>Maintenance of Traffic  - All Inclusive - CROSSAN RD</v>
      </c>
      <c r="E15" s="13"/>
      <c r="F15" s="12"/>
      <c r="G15" s="50"/>
      <c r="H15" s="50"/>
      <c r="I15" s="50"/>
      <c r="J15" s="50"/>
      <c r="K15" s="50"/>
    </row>
    <row r="16" spans="1:11" x14ac:dyDescent="0.25">
      <c r="D16" s="45"/>
    </row>
    <row r="17" spans="1:6" ht="13.8" thickBot="1" x14ac:dyDescent="0.3"/>
    <row r="18" spans="1:6" ht="15.6" x14ac:dyDescent="0.25">
      <c r="A18" s="1" t="s">
        <v>6</v>
      </c>
      <c r="B18" s="2"/>
      <c r="C18" s="46" t="str">
        <f>C3</f>
        <v>T202406102</v>
      </c>
      <c r="D18" s="8"/>
      <c r="E18" s="15"/>
      <c r="F18" s="47" t="s">
        <v>9</v>
      </c>
    </row>
    <row r="19" spans="1:6" ht="15.6" x14ac:dyDescent="0.25">
      <c r="A19" s="3"/>
      <c r="B19" s="4" t="s">
        <v>7</v>
      </c>
      <c r="C19" s="48">
        <v>801500</v>
      </c>
      <c r="D19" s="9"/>
      <c r="F19" s="49" t="s">
        <v>21</v>
      </c>
    </row>
    <row r="20" spans="1:6" ht="31.2" x14ac:dyDescent="0.25">
      <c r="A20" s="5" t="s">
        <v>1</v>
      </c>
      <c r="B20" s="6" t="s">
        <v>0</v>
      </c>
      <c r="C20" s="6" t="s">
        <v>2</v>
      </c>
      <c r="D20" s="6" t="s">
        <v>3</v>
      </c>
      <c r="E20" s="6" t="s">
        <v>4</v>
      </c>
      <c r="F20" s="7" t="s">
        <v>5</v>
      </c>
    </row>
    <row r="21" spans="1:6" ht="16.2" thickBot="1" x14ac:dyDescent="0.3">
      <c r="A21" s="51">
        <v>1</v>
      </c>
      <c r="B21" s="52">
        <v>1</v>
      </c>
      <c r="C21" s="53" t="s">
        <v>17</v>
      </c>
      <c r="D21" s="54" t="s">
        <v>15</v>
      </c>
      <c r="E21" s="66">
        <v>0</v>
      </c>
      <c r="F21" s="10">
        <f t="shared" ref="F21" si="1">B21*E21</f>
        <v>0</v>
      </c>
    </row>
    <row r="22" spans="1:6" ht="16.2" thickTop="1" x14ac:dyDescent="0.25">
      <c r="A22" s="55"/>
      <c r="B22" s="56"/>
      <c r="C22" s="57"/>
      <c r="D22" s="14" t="s">
        <v>10</v>
      </c>
      <c r="E22" s="17">
        <f>C19</f>
        <v>801500</v>
      </c>
      <c r="F22" s="11">
        <f>SUM(F21:F21)</f>
        <v>0</v>
      </c>
    </row>
    <row r="23" spans="1:6" ht="21.9" customHeight="1" thickBot="1" x14ac:dyDescent="0.25">
      <c r="A23" s="58"/>
      <c r="B23" s="59"/>
      <c r="C23" s="60"/>
      <c r="D23" s="18" t="str">
        <f>F19</f>
        <v>Maintenance of Traffic  - All Inclusive -VALLEY RD</v>
      </c>
      <c r="E23" s="13"/>
      <c r="F23" s="12"/>
    </row>
  </sheetData>
  <sheetProtection algorithmName="SHA-512" hashValue="5nd2KP3QaoV37ncR959ecSpF2aoWFz18Eh2bp+aXoT+qusulaVlrYQPBUw1/M+M+FjAtV8FkpObQv85xNyJBsg==" saltValue="8HwC32xko0egvs01erGTqQ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801500</vt:lpstr>
      <vt:lpstr>'801500'!Print_Area</vt:lpstr>
      <vt:lpstr>'801500'!Print_Titles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2025-05-02T11:56:22Z</dcterms:modified>
</cp:coreProperties>
</file>